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enikayev\Desktop\Объявление\21.12.22\"/>
    </mc:Choice>
  </mc:AlternateContent>
  <xr:revisionPtr revIDLastSave="0" documentId="13_ncr:1_{D1449279-395C-452D-BE67-15C82AD902F5}" xr6:coauthVersionLast="47" xr6:coauthVersionMax="47" xr10:uidLastSave="{00000000-0000-0000-0000-000000000000}"/>
  <bookViews>
    <workbookView xWindow="-120" yWindow="-120" windowWidth="28050" windowHeight="16440" tabRatio="358" xr2:uid="{00000000-000D-0000-FFFF-FFFF00000000}"/>
  </bookViews>
  <sheets>
    <sheet name="НВЛ" sheetId="4" r:id="rId1"/>
  </sheets>
  <definedNames>
    <definedName name="_xlnm._FilterDatabase" localSheetId="0" hidden="1">НВЛ!$A$9:$H$93</definedName>
    <definedName name="_xlnm.Print_Titles" localSheetId="0">НВЛ!$5:$9</definedName>
  </definedNames>
  <calcPr calcId="191029"/>
</workbook>
</file>

<file path=xl/calcChain.xml><?xml version="1.0" encoding="utf-8"?>
<calcChain xmlns="http://schemas.openxmlformats.org/spreadsheetml/2006/main">
  <c r="H97" i="4" l="1"/>
  <c r="H11" i="4" l="1"/>
</calcChain>
</file>

<file path=xl/sharedStrings.xml><?xml version="1.0" encoding="utf-8"?>
<sst xmlns="http://schemas.openxmlformats.org/spreadsheetml/2006/main" count="262" uniqueCount="171">
  <si>
    <t>Ед.
изм</t>
  </si>
  <si>
    <t>шт</t>
  </si>
  <si>
    <t xml:space="preserve">            Генеральный директор ТОО "Мунайтелеком</t>
  </si>
  <si>
    <t xml:space="preserve">              __________________________ Бекжанов А.Е.</t>
  </si>
  <si>
    <t xml:space="preserve">              "________" ______________________ 2017 г.</t>
  </si>
  <si>
    <t>к-т</t>
  </si>
  <si>
    <t>В0003800153</t>
  </si>
  <si>
    <t>ВА000001211</t>
  </si>
  <si>
    <t>ВА000001291</t>
  </si>
  <si>
    <t>ВА000001275</t>
  </si>
  <si>
    <t>ВА000001177</t>
  </si>
  <si>
    <t>ВА000001230</t>
  </si>
  <si>
    <t>ВА000001214</t>
  </si>
  <si>
    <t>ВА000001215</t>
  </si>
  <si>
    <t>ВА000001174</t>
  </si>
  <si>
    <t>ВА000002345</t>
  </si>
  <si>
    <t>ВА000001699</t>
  </si>
  <si>
    <t>ВА000001700</t>
  </si>
  <si>
    <t>ВА000002337</t>
  </si>
  <si>
    <t>ВА000001258</t>
  </si>
  <si>
    <t>В0009004585</t>
  </si>
  <si>
    <t>ВА000001216</t>
  </si>
  <si>
    <t>В0004600748</t>
  </si>
  <si>
    <t>В0004600903</t>
  </si>
  <si>
    <t>Ремень 14*10*987</t>
  </si>
  <si>
    <t>В0004600725</t>
  </si>
  <si>
    <t>ВА000001309</t>
  </si>
  <si>
    <t>В0005600035</t>
  </si>
  <si>
    <t>ВА000001217</t>
  </si>
  <si>
    <t>ВА000001218</t>
  </si>
  <si>
    <t>В0004600906</t>
  </si>
  <si>
    <t>В0004600905</t>
  </si>
  <si>
    <t>ВА000001219</t>
  </si>
  <si>
    <t>В0009004587</t>
  </si>
  <si>
    <t>В0004700767</t>
  </si>
  <si>
    <t>В0004700762</t>
  </si>
  <si>
    <t>ВА000001322</t>
  </si>
  <si>
    <t>В0004800393</t>
  </si>
  <si>
    <t>В0004800394</t>
  </si>
  <si>
    <t>ВА000001272</t>
  </si>
  <si>
    <t>Тормозные накладки Урал-4320</t>
  </si>
  <si>
    <t>ВА000001202</t>
  </si>
  <si>
    <t>ВА000002323</t>
  </si>
  <si>
    <t>ВА000001273</t>
  </si>
  <si>
    <t>ВА000001299</t>
  </si>
  <si>
    <t>ВА000002349</t>
  </si>
  <si>
    <t>ВА000001282</t>
  </si>
  <si>
    <t>ВА000001281</t>
  </si>
  <si>
    <t>ВА000001310</t>
  </si>
  <si>
    <t>В0005400396</t>
  </si>
  <si>
    <t>ВА000001290</t>
  </si>
  <si>
    <t>В0005400337</t>
  </si>
  <si>
    <t>ВА000001316</t>
  </si>
  <si>
    <t>Кол-во</t>
  </si>
  <si>
    <t>Дата поступления</t>
  </si>
  <si>
    <t>ВА000003320</t>
  </si>
  <si>
    <t>В0004800400</t>
  </si>
  <si>
    <t>ВА000002206</t>
  </si>
  <si>
    <t>ВА000001262</t>
  </si>
  <si>
    <t>ВА000001263</t>
  </si>
  <si>
    <t>В0004700763</t>
  </si>
  <si>
    <t>В0004700765</t>
  </si>
  <si>
    <t>ВА000003974</t>
  </si>
  <si>
    <t>Цилиндр тормозной колесный передний,правый 469-3501041-01Уаз</t>
  </si>
  <si>
    <t>ВА000003977</t>
  </si>
  <si>
    <t>Цилиндр тормозной рабочии задний 3151-3502040</t>
  </si>
  <si>
    <t>ВА000003975</t>
  </si>
  <si>
    <t>ВА000002324</t>
  </si>
  <si>
    <t>Ремень 1030</t>
  </si>
  <si>
    <t>В0004600904</t>
  </si>
  <si>
    <t>ВА000003133</t>
  </si>
  <si>
    <t>ВА000000162</t>
  </si>
  <si>
    <t>Ролик для Toyota LC-100 16603-66010</t>
  </si>
  <si>
    <t>Ролик Кодиционера Toyota LC-100 VX</t>
  </si>
  <si>
    <t>Сальник Toyota LC-100 93311-99009</t>
  </si>
  <si>
    <t>№</t>
  </si>
  <si>
    <t>ТМЗ</t>
  </si>
  <si>
    <t>Код 1С</t>
  </si>
  <si>
    <t>Авторезина/автошина</t>
  </si>
  <si>
    <t>Автозапчасти</t>
  </si>
  <si>
    <t>В0001000200</t>
  </si>
  <si>
    <t>КАБЕЛЬ КРВБГ 5*1.5</t>
  </si>
  <si>
    <t>метр</t>
  </si>
  <si>
    <t>КАБЕЛЬ СМПВЭГ 30*1.5</t>
  </si>
  <si>
    <t>В0001000203</t>
  </si>
  <si>
    <t>Автошина к8-15лф-268 ГОСТ 8430 задние</t>
  </si>
  <si>
    <t>Фильтр воздушный УАЗ (дв. УМЗ 4178, 4218, 4179)</t>
  </si>
  <si>
    <t>Воздушный фильтр УА 10613</t>
  </si>
  <si>
    <t>Воздушный фильтр PC22267 (Toyota)</t>
  </si>
  <si>
    <t>Элемент фильтрующей очистки масла MX 100262 (53-1012040-10), для ГАЗ-53, ЗМЗ-53-11, ГАЗ-66, ПАЗ-672М,КАВЗ-685</t>
  </si>
  <si>
    <t>Фильтр очистки воздуха MX100224 МАЗ</t>
  </si>
  <si>
    <t>Габаритные фары газель 8512-3726 (ГОСТ 69-72)</t>
  </si>
  <si>
    <t>Датчик положения Дроссельной заслонки 4.7.2.</t>
  </si>
  <si>
    <t>Fuel Filter for Automobiles 23300-50090 Toyota</t>
  </si>
  <si>
    <t>Oil Filter IPO-108 Toyota 90915-20001</t>
  </si>
  <si>
    <t>Рычаг маятниковый с кронштейном и шарниром ГАЗ 3110</t>
  </si>
  <si>
    <t>Рычаг маятниковый с кронштейном и шарниром на подшипниках,для ГАЗ</t>
  </si>
  <si>
    <t>Подшипники КАВЗ-7609 Е</t>
  </si>
  <si>
    <t>РВД  ПЛ-12-25-V ГОСТ 6286-73</t>
  </si>
  <si>
    <t>РВД (EN 853 ISN DN16 mm WP16MPABP)64mPa 2012</t>
  </si>
  <si>
    <t>Реле PC 507 -12В,ГОСТ 3940-84</t>
  </si>
  <si>
    <t>Реле зарядки уаз-22.3372 ГОСТ Р 52230-2004</t>
  </si>
  <si>
    <t>Ремень 10х 1125 lA (клиновиодный)</t>
  </si>
  <si>
    <t>Ремень 10-1125 с</t>
  </si>
  <si>
    <t>В0004600893</t>
  </si>
  <si>
    <t>Ремень 14*10*887</t>
  </si>
  <si>
    <t>Ремень 13-925 TOYOTA LC-100</t>
  </si>
  <si>
    <t>Ремень 13-1400</t>
  </si>
  <si>
    <t>Ремень 17-1400</t>
  </si>
  <si>
    <t>Ремень RAF 3415 13x 1030 li</t>
  </si>
  <si>
    <t>Ремень 53-10x 1045 la</t>
  </si>
  <si>
    <t>Ремень генератора 6РК 2260</t>
  </si>
  <si>
    <t>Ремень13х 1200 Ia</t>
  </si>
  <si>
    <t>Ремень привода -агрегаторов 6-РК-1220</t>
  </si>
  <si>
    <t>Рем-комплект цилиндра главного сцепления 469-1602300,3741-1602300</t>
  </si>
  <si>
    <t>Ролик 6203 RS</t>
  </si>
  <si>
    <t>Сальник 90311-52022 Toyota</t>
  </si>
  <si>
    <t>Колпачок маслоотражательный комплект</t>
  </si>
  <si>
    <t>Сальник хвостовика уаз 42х68х10х15,5</t>
  </si>
  <si>
    <t>Сопротивление добавочное СЭ 107 У-ХЛ</t>
  </si>
  <si>
    <t>ВА000002354</t>
  </si>
  <si>
    <t>Фильтр топливный MX 109820 МАЗ 5432, 5516</t>
  </si>
  <si>
    <t>Топливный фильтр 23300-50090</t>
  </si>
  <si>
    <t>Топливный фильтр Toyota 90915-03002</t>
  </si>
  <si>
    <t>Топливный фильтр PW 71-80</t>
  </si>
  <si>
    <t>Тормозные колодки д/авто  задние ГАЗ-3302</t>
  </si>
  <si>
    <t>Трос спидометра ГВ 300-01</t>
  </si>
  <si>
    <t>Фильтр  маслянный ВАЗ 2101-1012005</t>
  </si>
  <si>
    <t>Фильтр воздушный 3102-1109013</t>
  </si>
  <si>
    <t>Элемент фильтра очистки топлива 9,8,20-201-1115040 МАЗ</t>
  </si>
  <si>
    <t>Цилиндр колесный переднего тормоза левый  0469-00-3501041-96 УАЗ</t>
  </si>
  <si>
    <t>Цилиндр  колесный переднего тормоза  левый 469-3501040-01</t>
  </si>
  <si>
    <t>Шланг 853 2SNDN 16WP 250 Bar</t>
  </si>
  <si>
    <t>Шланг РВД II-19-18 У ГОСТ 2543-60</t>
  </si>
  <si>
    <t>Комплект штанг толкателя клапана с регулировочными винтами</t>
  </si>
  <si>
    <t>Фильтр воздушный TSN 9.1.96 для УАЗ</t>
  </si>
  <si>
    <t>Фильтр топливный МАЗ,КРАЗ</t>
  </si>
  <si>
    <t>Кабельно-проводниковая продукция</t>
  </si>
  <si>
    <t>КАБЕЛЬ СБПУ-3*1.0</t>
  </si>
  <si>
    <t>В0001000199</t>
  </si>
  <si>
    <t>Трубная продукция</t>
  </si>
  <si>
    <t>Трубы нефтепроводная 114х5</t>
  </si>
  <si>
    <t>т</t>
  </si>
  <si>
    <t>В0009000151</t>
  </si>
  <si>
    <t>Кабель контрольный КВВГ 7х2,5</t>
  </si>
  <si>
    <t>км</t>
  </si>
  <si>
    <t>В0002000066</t>
  </si>
  <si>
    <t>Контрольно-измерительные приборы</t>
  </si>
  <si>
    <t>Датчик нагрузки ,ДН130 d25 мм</t>
  </si>
  <si>
    <t>В0009005200</t>
  </si>
  <si>
    <t>Датчик нагрузки ,ДН130 d32 мм</t>
  </si>
  <si>
    <t>В0009005202</t>
  </si>
  <si>
    <t>Датчик нагрузки для динамографа тип ДН130 d28 мм</t>
  </si>
  <si>
    <t>В0009005201</t>
  </si>
  <si>
    <t>Элемент фильтрующей очистки масла МТЗ-1221</t>
  </si>
  <si>
    <t>Фильтр топливный 9.3.70</t>
  </si>
  <si>
    <t>Фильтр тонкой очистки топлива ФТ 015-1117010</t>
  </si>
  <si>
    <t>Цилиндр тормозной колесный передний, левый 469-3501041-01 УАЗ</t>
  </si>
  <si>
    <t>Фильтр тонкой очистки топлива, УАЗ</t>
  </si>
  <si>
    <t>В0009008603</t>
  </si>
  <si>
    <t>В0009008604</t>
  </si>
  <si>
    <t>В0009008606</t>
  </si>
  <si>
    <t>Информация об наличии НВЛ ТМЗ ТОО «Мунайтелеком» в 2022г</t>
  </si>
  <si>
    <r>
      <t xml:space="preserve">Остаточная сумма, </t>
    </r>
    <r>
      <rPr>
        <i/>
        <sz val="8"/>
        <color theme="1"/>
        <rFont val="Times New Roman"/>
        <family val="1"/>
        <charset val="204"/>
      </rPr>
      <t>в тг без НДС</t>
    </r>
  </si>
  <si>
    <r>
      <t xml:space="preserve">Цена, </t>
    </r>
    <r>
      <rPr>
        <i/>
        <sz val="8"/>
        <color theme="1"/>
        <rFont val="Times New Roman"/>
        <family val="1"/>
        <charset val="204"/>
      </rPr>
      <t>в тг без НДС</t>
    </r>
  </si>
  <si>
    <t>Уровнемер У-150</t>
  </si>
  <si>
    <t>В0009005197</t>
  </si>
  <si>
    <t>Спецтранспорт и спецтехника</t>
  </si>
  <si>
    <t>Автопогрузчик ВП-0,5</t>
  </si>
  <si>
    <t>В04104824</t>
  </si>
  <si>
    <t>Остатки на 23.12.2022г.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</si>
</sst>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8"/>
      <name val="Arial"/>
      <family val="2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10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10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4" fontId="14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14" fontId="10" fillId="2" borderId="1" xfId="2" applyNumberFormat="1" applyFont="1" applyFill="1" applyBorder="1" applyAlignment="1">
      <alignment horizontal="center" vertical="center" wrapText="1"/>
    </xf>
    <xf numFmtId="2" fontId="10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4" fontId="14" fillId="3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3" fontId="13" fillId="0" borderId="1" xfId="2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6" fillId="0" borderId="0" xfId="0" applyFont="1"/>
    <xf numFmtId="0" fontId="4" fillId="0" borderId="0" xfId="0" applyFont="1"/>
    <xf numFmtId="0" fontId="8" fillId="4" borderId="0" xfId="0" applyFont="1" applyFill="1" applyAlignment="1">
      <alignment horizontal="left"/>
    </xf>
    <xf numFmtId="3" fontId="13" fillId="4" borderId="1" xfId="2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 vertical="center"/>
    </xf>
    <xf numFmtId="4" fontId="4" fillId="4" borderId="1" xfId="2" applyNumberFormat="1" applyFont="1" applyFill="1" applyBorder="1" applyAlignment="1">
      <alignment horizontal="center" vertical="center" wrapText="1"/>
    </xf>
    <xf numFmtId="2" fontId="10" fillId="4" borderId="1" xfId="2" applyNumberFormat="1" applyFont="1" applyFill="1" applyBorder="1" applyAlignment="1">
      <alignment horizontal="center" vertical="center" wrapText="1"/>
    </xf>
    <xf numFmtId="4" fontId="15" fillId="4" borderId="1" xfId="2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1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BF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3"/>
  <sheetViews>
    <sheetView tabSelected="1" topLeftCell="A5" zoomScale="110" zoomScaleNormal="110" workbookViewId="0">
      <selection activeCell="A5" sqref="A5"/>
    </sheetView>
  </sheetViews>
  <sheetFormatPr defaultColWidth="10.6640625" defaultRowHeight="15.75" outlineLevelRow="1" x14ac:dyDescent="0.25"/>
  <cols>
    <col min="1" max="1" width="5.6640625" style="2" customWidth="1"/>
    <col min="2" max="2" width="50" style="2" customWidth="1"/>
    <col min="3" max="3" width="9" style="4" customWidth="1"/>
    <col min="4" max="4" width="18.33203125" style="8" customWidth="1"/>
    <col min="5" max="5" width="17.83203125" style="2" customWidth="1"/>
    <col min="6" max="6" width="13.33203125" style="2" customWidth="1"/>
    <col min="7" max="7" width="13.5" style="51" bestFit="1" customWidth="1"/>
    <col min="8" max="8" width="16.6640625" style="3" customWidth="1"/>
    <col min="9" max="16384" width="10.6640625" style="3"/>
  </cols>
  <sheetData>
    <row r="1" spans="1:8" s="2" customFormat="1" ht="18.75" hidden="1" customHeight="1" x14ac:dyDescent="0.25">
      <c r="C1" s="4"/>
      <c r="D1" s="8"/>
      <c r="F1" s="1"/>
      <c r="G1" s="44"/>
    </row>
    <row r="2" spans="1:8" s="2" customFormat="1" ht="18.75" hidden="1" customHeight="1" x14ac:dyDescent="0.25">
      <c r="C2" s="4"/>
      <c r="D2" s="8"/>
      <c r="E2" s="1" t="s">
        <v>2</v>
      </c>
      <c r="F2" s="1"/>
      <c r="G2" s="44"/>
    </row>
    <row r="3" spans="1:8" s="2" customFormat="1" ht="18.75" hidden="1" customHeight="1" x14ac:dyDescent="0.25">
      <c r="C3" s="4"/>
      <c r="D3" s="8"/>
      <c r="E3" s="1" t="s">
        <v>3</v>
      </c>
      <c r="F3" s="1"/>
      <c r="G3" s="44"/>
    </row>
    <row r="4" spans="1:8" s="2" customFormat="1" ht="18.75" hidden="1" customHeight="1" x14ac:dyDescent="0.25">
      <c r="C4" s="4"/>
      <c r="D4" s="8"/>
      <c r="E4" s="1" t="s">
        <v>4</v>
      </c>
      <c r="F4" s="1"/>
      <c r="G4" s="44"/>
    </row>
    <row r="5" spans="1:8" s="2" customFormat="1" ht="18.75" customHeight="1" x14ac:dyDescent="0.25">
      <c r="A5" s="1"/>
      <c r="C5" s="4"/>
      <c r="E5" s="9"/>
      <c r="F5" s="10"/>
      <c r="G5" s="44"/>
    </row>
    <row r="6" spans="1:8" s="2" customFormat="1" ht="29.45" customHeight="1" x14ac:dyDescent="0.25">
      <c r="A6" s="53" t="s">
        <v>162</v>
      </c>
      <c r="B6" s="54"/>
      <c r="C6" s="54"/>
      <c r="D6" s="54"/>
      <c r="E6" s="54"/>
      <c r="F6" s="54"/>
      <c r="G6" s="44"/>
    </row>
    <row r="7" spans="1:8" s="2" customFormat="1" ht="15.75" customHeight="1" x14ac:dyDescent="0.25">
      <c r="A7" s="56" t="s">
        <v>75</v>
      </c>
      <c r="B7" s="55" t="s">
        <v>76</v>
      </c>
      <c r="C7" s="56" t="s">
        <v>0</v>
      </c>
      <c r="D7" s="56" t="s">
        <v>77</v>
      </c>
      <c r="E7" s="56" t="s">
        <v>54</v>
      </c>
      <c r="F7" s="55" t="s">
        <v>170</v>
      </c>
      <c r="G7" s="55"/>
      <c r="H7" s="55"/>
    </row>
    <row r="8" spans="1:8" s="2" customFormat="1" ht="28.5" customHeight="1" x14ac:dyDescent="0.25">
      <c r="A8" s="56"/>
      <c r="B8" s="55"/>
      <c r="C8" s="56"/>
      <c r="D8" s="56"/>
      <c r="E8" s="56"/>
      <c r="F8" s="38" t="s">
        <v>53</v>
      </c>
      <c r="G8" s="45" t="s">
        <v>164</v>
      </c>
      <c r="H8" s="39" t="s">
        <v>163</v>
      </c>
    </row>
    <row r="9" spans="1:8" s="5" customFormat="1" ht="12.75" customHeight="1" x14ac:dyDescent="0.25">
      <c r="A9" s="27"/>
      <c r="B9" s="27"/>
      <c r="C9" s="28"/>
      <c r="D9" s="28"/>
      <c r="E9" s="28"/>
      <c r="F9" s="27"/>
      <c r="G9" s="46"/>
      <c r="H9" s="24"/>
    </row>
    <row r="10" spans="1:8" s="5" customFormat="1" x14ac:dyDescent="0.25">
      <c r="A10" s="29"/>
      <c r="B10" s="30" t="s">
        <v>78</v>
      </c>
      <c r="C10" s="30"/>
      <c r="D10" s="30"/>
      <c r="E10" s="30"/>
      <c r="F10" s="29"/>
      <c r="G10" s="47"/>
      <c r="H10" s="31"/>
    </row>
    <row r="11" spans="1:8" s="41" customFormat="1" ht="31.9" customHeight="1" outlineLevel="1" x14ac:dyDescent="0.25">
      <c r="A11" s="40">
        <v>1</v>
      </c>
      <c r="B11" s="40" t="s">
        <v>85</v>
      </c>
      <c r="C11" s="11" t="s">
        <v>1</v>
      </c>
      <c r="D11" s="11" t="s">
        <v>55</v>
      </c>
      <c r="E11" s="12">
        <v>42699</v>
      </c>
      <c r="F11" s="20">
        <v>2</v>
      </c>
      <c r="G11" s="48">
        <v>49311</v>
      </c>
      <c r="H11" s="22">
        <f>F11*G11</f>
        <v>98622</v>
      </c>
    </row>
    <row r="12" spans="1:8" s="2" customFormat="1" x14ac:dyDescent="0.25">
      <c r="A12" s="32"/>
      <c r="B12" s="30" t="s">
        <v>79</v>
      </c>
      <c r="C12" s="33"/>
      <c r="D12" s="33"/>
      <c r="E12" s="34"/>
      <c r="F12" s="35"/>
      <c r="G12" s="49"/>
      <c r="H12" s="36"/>
    </row>
    <row r="13" spans="1:8" s="41" customFormat="1" ht="30" outlineLevel="1" x14ac:dyDescent="0.25">
      <c r="A13" s="40">
        <v>1</v>
      </c>
      <c r="B13" s="40" t="s">
        <v>86</v>
      </c>
      <c r="C13" s="11" t="s">
        <v>1</v>
      </c>
      <c r="D13" s="11" t="s">
        <v>67</v>
      </c>
      <c r="E13" s="12">
        <v>41963</v>
      </c>
      <c r="F13" s="20">
        <v>1</v>
      </c>
      <c r="G13" s="48">
        <v>1587.75</v>
      </c>
      <c r="H13" s="22">
        <v>1587.75</v>
      </c>
    </row>
    <row r="14" spans="1:8" s="41" customFormat="1" ht="15" outlineLevel="1" x14ac:dyDescent="0.25">
      <c r="A14" s="40">
        <v>2</v>
      </c>
      <c r="B14" s="40" t="s">
        <v>87</v>
      </c>
      <c r="C14" s="11" t="s">
        <v>1</v>
      </c>
      <c r="D14" s="11" t="s">
        <v>6</v>
      </c>
      <c r="E14" s="12">
        <v>41211</v>
      </c>
      <c r="F14" s="20">
        <v>4</v>
      </c>
      <c r="G14" s="48">
        <v>6930</v>
      </c>
      <c r="H14" s="22">
        <v>27720</v>
      </c>
    </row>
    <row r="15" spans="1:8" s="41" customFormat="1" ht="15" outlineLevel="1" x14ac:dyDescent="0.25">
      <c r="A15" s="40">
        <v>3</v>
      </c>
      <c r="B15" s="40" t="s">
        <v>88</v>
      </c>
      <c r="C15" s="11" t="s">
        <v>1</v>
      </c>
      <c r="D15" s="11" t="s">
        <v>7</v>
      </c>
      <c r="E15" s="12">
        <v>41439</v>
      </c>
      <c r="F15" s="20">
        <v>3</v>
      </c>
      <c r="G15" s="48">
        <v>8160</v>
      </c>
      <c r="H15" s="22">
        <v>24480</v>
      </c>
    </row>
    <row r="16" spans="1:8" s="41" customFormat="1" ht="45" outlineLevel="1" x14ac:dyDescent="0.25">
      <c r="A16" s="40">
        <v>4</v>
      </c>
      <c r="B16" s="40" t="s">
        <v>89</v>
      </c>
      <c r="C16" s="11" t="s">
        <v>1</v>
      </c>
      <c r="D16" s="11" t="s">
        <v>9</v>
      </c>
      <c r="E16" s="12">
        <v>41439</v>
      </c>
      <c r="F16" s="20">
        <v>3</v>
      </c>
      <c r="G16" s="48">
        <v>5581.5</v>
      </c>
      <c r="H16" s="22">
        <v>16744.5</v>
      </c>
    </row>
    <row r="17" spans="1:8" s="41" customFormat="1" ht="15" outlineLevel="1" x14ac:dyDescent="0.25">
      <c r="A17" s="40">
        <v>5</v>
      </c>
      <c r="B17" s="40" t="s">
        <v>90</v>
      </c>
      <c r="C17" s="11" t="s">
        <v>1</v>
      </c>
      <c r="D17" s="11" t="s">
        <v>8</v>
      </c>
      <c r="E17" s="12">
        <v>41439</v>
      </c>
      <c r="F17" s="20">
        <v>2</v>
      </c>
      <c r="G17" s="48">
        <v>4207.5</v>
      </c>
      <c r="H17" s="22">
        <v>8415</v>
      </c>
    </row>
    <row r="18" spans="1:8" s="41" customFormat="1" ht="30" outlineLevel="1" x14ac:dyDescent="0.25">
      <c r="A18" s="40">
        <v>6</v>
      </c>
      <c r="B18" s="40" t="s">
        <v>91</v>
      </c>
      <c r="C18" s="11" t="s">
        <v>1</v>
      </c>
      <c r="D18" s="11" t="s">
        <v>10</v>
      </c>
      <c r="E18" s="12">
        <v>41439</v>
      </c>
      <c r="F18" s="20">
        <v>2</v>
      </c>
      <c r="G18" s="48">
        <v>1275</v>
      </c>
      <c r="H18" s="22">
        <v>2550</v>
      </c>
    </row>
    <row r="19" spans="1:8" s="41" customFormat="1" ht="30" outlineLevel="1" x14ac:dyDescent="0.25">
      <c r="A19" s="40">
        <v>7</v>
      </c>
      <c r="B19" s="40" t="s">
        <v>92</v>
      </c>
      <c r="C19" s="11" t="s">
        <v>1</v>
      </c>
      <c r="D19" s="11" t="s">
        <v>11</v>
      </c>
      <c r="E19" s="12">
        <v>41983</v>
      </c>
      <c r="F19" s="20">
        <v>1</v>
      </c>
      <c r="G19" s="48">
        <v>5976.75</v>
      </c>
      <c r="H19" s="22">
        <v>5976.75</v>
      </c>
    </row>
    <row r="20" spans="1:8" s="41" customFormat="1" ht="15" outlineLevel="1" x14ac:dyDescent="0.25">
      <c r="A20" s="40">
        <v>8</v>
      </c>
      <c r="B20" s="40" t="s">
        <v>87</v>
      </c>
      <c r="C20" s="11" t="s">
        <v>1</v>
      </c>
      <c r="D20" s="21" t="s">
        <v>6</v>
      </c>
      <c r="E20" s="12">
        <v>41211</v>
      </c>
      <c r="F20" s="20">
        <v>4</v>
      </c>
      <c r="G20" s="48">
        <v>6930</v>
      </c>
      <c r="H20" s="22">
        <v>27720</v>
      </c>
    </row>
    <row r="21" spans="1:8" s="41" customFormat="1" ht="15" outlineLevel="1" x14ac:dyDescent="0.25">
      <c r="A21" s="40">
        <v>9</v>
      </c>
      <c r="B21" s="40" t="s">
        <v>93</v>
      </c>
      <c r="C21" s="11" t="s">
        <v>1</v>
      </c>
      <c r="D21" s="11" t="s">
        <v>12</v>
      </c>
      <c r="E21" s="12">
        <v>41439</v>
      </c>
      <c r="F21" s="20">
        <v>4</v>
      </c>
      <c r="G21" s="48">
        <v>6594.75</v>
      </c>
      <c r="H21" s="22">
        <v>26379</v>
      </c>
    </row>
    <row r="22" spans="1:8" s="41" customFormat="1" ht="15" outlineLevel="1" x14ac:dyDescent="0.25">
      <c r="A22" s="40">
        <v>10</v>
      </c>
      <c r="B22" s="40" t="s">
        <v>94</v>
      </c>
      <c r="C22" s="11" t="s">
        <v>1</v>
      </c>
      <c r="D22" s="11" t="s">
        <v>13</v>
      </c>
      <c r="E22" s="12">
        <v>41439</v>
      </c>
      <c r="F22" s="20">
        <v>4</v>
      </c>
      <c r="G22" s="48">
        <v>7968.75</v>
      </c>
      <c r="H22" s="22">
        <v>31875</v>
      </c>
    </row>
    <row r="23" spans="1:8" s="41" customFormat="1" ht="30" outlineLevel="1" x14ac:dyDescent="0.25">
      <c r="A23" s="40">
        <v>11</v>
      </c>
      <c r="B23" s="40" t="s">
        <v>95</v>
      </c>
      <c r="C23" s="11" t="s">
        <v>5</v>
      </c>
      <c r="D23" s="11" t="s">
        <v>14</v>
      </c>
      <c r="E23" s="12">
        <v>41439</v>
      </c>
      <c r="F23" s="20">
        <v>1</v>
      </c>
      <c r="G23" s="48">
        <v>15588.75</v>
      </c>
      <c r="H23" s="22">
        <v>15588.75</v>
      </c>
    </row>
    <row r="24" spans="1:8" s="41" customFormat="1" ht="30" outlineLevel="1" x14ac:dyDescent="0.25">
      <c r="A24" s="40">
        <v>12</v>
      </c>
      <c r="B24" s="40" t="s">
        <v>96</v>
      </c>
      <c r="C24" s="11" t="s">
        <v>5</v>
      </c>
      <c r="D24" s="11" t="s">
        <v>15</v>
      </c>
      <c r="E24" s="12">
        <v>41941</v>
      </c>
      <c r="F24" s="20">
        <v>1</v>
      </c>
      <c r="G24" s="48">
        <v>15588.75</v>
      </c>
      <c r="H24" s="22">
        <v>15588.75</v>
      </c>
    </row>
    <row r="25" spans="1:8" s="41" customFormat="1" ht="27.6" customHeight="1" outlineLevel="1" x14ac:dyDescent="0.25">
      <c r="A25" s="40">
        <v>14</v>
      </c>
      <c r="B25" s="40" t="s">
        <v>97</v>
      </c>
      <c r="C25" s="11" t="s">
        <v>1</v>
      </c>
      <c r="D25" s="11" t="s">
        <v>57</v>
      </c>
      <c r="E25" s="12">
        <v>41912</v>
      </c>
      <c r="F25" s="20">
        <v>5</v>
      </c>
      <c r="G25" s="48">
        <v>2805</v>
      </c>
      <c r="H25" s="22">
        <v>14025</v>
      </c>
    </row>
    <row r="26" spans="1:8" s="41" customFormat="1" ht="15" outlineLevel="1" x14ac:dyDescent="0.25">
      <c r="A26" s="40">
        <v>15</v>
      </c>
      <c r="B26" s="40" t="s">
        <v>98</v>
      </c>
      <c r="C26" s="11" t="s">
        <v>1</v>
      </c>
      <c r="D26" s="11" t="s">
        <v>16</v>
      </c>
      <c r="E26" s="12">
        <v>41638</v>
      </c>
      <c r="F26" s="20">
        <v>2</v>
      </c>
      <c r="G26" s="48">
        <v>4877.25</v>
      </c>
      <c r="H26" s="22">
        <v>9754.5</v>
      </c>
    </row>
    <row r="27" spans="1:8" s="41" customFormat="1" ht="30" outlineLevel="1" x14ac:dyDescent="0.25">
      <c r="A27" s="40">
        <v>16</v>
      </c>
      <c r="B27" s="40" t="s">
        <v>99</v>
      </c>
      <c r="C27" s="11" t="s">
        <v>1</v>
      </c>
      <c r="D27" s="11" t="s">
        <v>17</v>
      </c>
      <c r="E27" s="12">
        <v>41638</v>
      </c>
      <c r="F27" s="20">
        <v>2</v>
      </c>
      <c r="G27" s="48">
        <v>5151</v>
      </c>
      <c r="H27" s="22">
        <v>10302</v>
      </c>
    </row>
    <row r="28" spans="1:8" s="41" customFormat="1" ht="15" outlineLevel="1" x14ac:dyDescent="0.25">
      <c r="A28" s="40">
        <v>17</v>
      </c>
      <c r="B28" s="40" t="s">
        <v>100</v>
      </c>
      <c r="C28" s="11" t="s">
        <v>1</v>
      </c>
      <c r="D28" s="11" t="s">
        <v>18</v>
      </c>
      <c r="E28" s="12">
        <v>41941</v>
      </c>
      <c r="F28" s="20">
        <v>1</v>
      </c>
      <c r="G28" s="48">
        <v>1114.5</v>
      </c>
      <c r="H28" s="22">
        <v>1114.5</v>
      </c>
    </row>
    <row r="29" spans="1:8" s="42" customFormat="1" ht="15" customHeight="1" outlineLevel="1" x14ac:dyDescent="0.25">
      <c r="A29" s="40">
        <v>18</v>
      </c>
      <c r="B29" s="40" t="s">
        <v>101</v>
      </c>
      <c r="C29" s="11" t="s">
        <v>1</v>
      </c>
      <c r="D29" s="11" t="s">
        <v>19</v>
      </c>
      <c r="E29" s="12">
        <v>41983</v>
      </c>
      <c r="F29" s="20">
        <v>6</v>
      </c>
      <c r="G29" s="48">
        <v>915</v>
      </c>
      <c r="H29" s="22">
        <v>5490</v>
      </c>
    </row>
    <row r="30" spans="1:8" s="42" customFormat="1" ht="15" outlineLevel="1" x14ac:dyDescent="0.25">
      <c r="A30" s="40">
        <v>20</v>
      </c>
      <c r="B30" s="11" t="s">
        <v>102</v>
      </c>
      <c r="C30" s="11" t="s">
        <v>1</v>
      </c>
      <c r="D30" s="11" t="s">
        <v>20</v>
      </c>
      <c r="E30" s="12">
        <v>41211</v>
      </c>
      <c r="F30" s="20">
        <v>1</v>
      </c>
      <c r="G30" s="48">
        <v>1034.25</v>
      </c>
      <c r="H30" s="22">
        <v>1034.25</v>
      </c>
    </row>
    <row r="31" spans="1:8" s="42" customFormat="1" ht="15" outlineLevel="1" x14ac:dyDescent="0.25">
      <c r="A31" s="40">
        <v>21</v>
      </c>
      <c r="B31" s="11" t="s">
        <v>103</v>
      </c>
      <c r="C31" s="11" t="s">
        <v>1</v>
      </c>
      <c r="D31" s="11" t="s">
        <v>21</v>
      </c>
      <c r="E31" s="12">
        <v>41439</v>
      </c>
      <c r="F31" s="20">
        <v>1</v>
      </c>
      <c r="G31" s="48">
        <v>892.5</v>
      </c>
      <c r="H31" s="22">
        <v>892.5</v>
      </c>
    </row>
    <row r="32" spans="1:8" s="42" customFormat="1" ht="15" outlineLevel="1" x14ac:dyDescent="0.25">
      <c r="A32" s="40">
        <v>22</v>
      </c>
      <c r="B32" s="11" t="s">
        <v>68</v>
      </c>
      <c r="C32" s="11" t="s">
        <v>1</v>
      </c>
      <c r="D32" s="11" t="s">
        <v>104</v>
      </c>
      <c r="E32" s="12">
        <v>42605</v>
      </c>
      <c r="F32" s="20">
        <v>7</v>
      </c>
      <c r="G32" s="48">
        <v>892.5</v>
      </c>
      <c r="H32" s="22">
        <v>6247.5</v>
      </c>
    </row>
    <row r="33" spans="1:8" s="42" customFormat="1" ht="15" outlineLevel="1" x14ac:dyDescent="0.25">
      <c r="A33" s="40">
        <v>23</v>
      </c>
      <c r="B33" s="40" t="s">
        <v>105</v>
      </c>
      <c r="C33" s="11" t="s">
        <v>1</v>
      </c>
      <c r="D33" s="11" t="s">
        <v>22</v>
      </c>
      <c r="E33" s="12">
        <v>40178</v>
      </c>
      <c r="F33" s="20">
        <v>4</v>
      </c>
      <c r="G33" s="48">
        <v>1313.25</v>
      </c>
      <c r="H33" s="22">
        <v>5253</v>
      </c>
    </row>
    <row r="34" spans="1:8" s="42" customFormat="1" ht="15" outlineLevel="1" x14ac:dyDescent="0.25">
      <c r="A34" s="40">
        <v>24</v>
      </c>
      <c r="B34" s="40" t="s">
        <v>106</v>
      </c>
      <c r="C34" s="11" t="s">
        <v>1</v>
      </c>
      <c r="D34" s="11" t="s">
        <v>23</v>
      </c>
      <c r="E34" s="12">
        <v>41211</v>
      </c>
      <c r="F34" s="20">
        <v>1</v>
      </c>
      <c r="G34" s="48">
        <v>5257.5</v>
      </c>
      <c r="H34" s="22">
        <v>5257.5</v>
      </c>
    </row>
    <row r="35" spans="1:8" s="42" customFormat="1" ht="15" outlineLevel="1" x14ac:dyDescent="0.25">
      <c r="A35" s="40">
        <v>25</v>
      </c>
      <c r="B35" s="40" t="s">
        <v>106</v>
      </c>
      <c r="C35" s="11" t="s">
        <v>1</v>
      </c>
      <c r="D35" s="11" t="s">
        <v>23</v>
      </c>
      <c r="E35" s="12">
        <v>41439</v>
      </c>
      <c r="F35" s="20">
        <v>1</v>
      </c>
      <c r="G35" s="48">
        <v>5257.5</v>
      </c>
      <c r="H35" s="22">
        <v>5257.5</v>
      </c>
    </row>
    <row r="36" spans="1:8" s="42" customFormat="1" ht="15" outlineLevel="1" x14ac:dyDescent="0.25">
      <c r="A36" s="40">
        <v>26</v>
      </c>
      <c r="B36" s="11" t="s">
        <v>24</v>
      </c>
      <c r="C36" s="11" t="s">
        <v>1</v>
      </c>
      <c r="D36" s="11" t="s">
        <v>25</v>
      </c>
      <c r="E36" s="12">
        <v>40086</v>
      </c>
      <c r="F36" s="20">
        <v>3</v>
      </c>
      <c r="G36" s="48">
        <v>1992</v>
      </c>
      <c r="H36" s="22">
        <v>5976</v>
      </c>
    </row>
    <row r="37" spans="1:8" s="42" customFormat="1" ht="15" outlineLevel="1" x14ac:dyDescent="0.25">
      <c r="A37" s="40">
        <v>27</v>
      </c>
      <c r="B37" s="11" t="s">
        <v>24</v>
      </c>
      <c r="C37" s="11" t="s">
        <v>1</v>
      </c>
      <c r="D37" s="11" t="s">
        <v>25</v>
      </c>
      <c r="E37" s="12">
        <v>40178</v>
      </c>
      <c r="F37" s="20">
        <v>3</v>
      </c>
      <c r="G37" s="48">
        <v>1992</v>
      </c>
      <c r="H37" s="22">
        <v>5976</v>
      </c>
    </row>
    <row r="38" spans="1:8" s="42" customFormat="1" ht="15" outlineLevel="1" x14ac:dyDescent="0.25">
      <c r="A38" s="40">
        <v>28</v>
      </c>
      <c r="B38" s="11" t="s">
        <v>107</v>
      </c>
      <c r="C38" s="11" t="s">
        <v>1</v>
      </c>
      <c r="D38" s="11" t="s">
        <v>26</v>
      </c>
      <c r="E38" s="12">
        <v>41439</v>
      </c>
      <c r="F38" s="20">
        <v>1</v>
      </c>
      <c r="G38" s="48">
        <v>746.25</v>
      </c>
      <c r="H38" s="22">
        <v>746.25</v>
      </c>
    </row>
    <row r="39" spans="1:8" s="42" customFormat="1" ht="15" outlineLevel="1" x14ac:dyDescent="0.25">
      <c r="A39" s="40">
        <v>29</v>
      </c>
      <c r="B39" s="11" t="s">
        <v>108</v>
      </c>
      <c r="C39" s="11" t="s">
        <v>1</v>
      </c>
      <c r="D39" s="11" t="s">
        <v>27</v>
      </c>
      <c r="E39" s="12">
        <v>41211</v>
      </c>
      <c r="F39" s="20">
        <v>4</v>
      </c>
      <c r="G39" s="48">
        <v>4829.25</v>
      </c>
      <c r="H39" s="22">
        <v>19317</v>
      </c>
    </row>
    <row r="40" spans="1:8" s="42" customFormat="1" ht="15" outlineLevel="1" x14ac:dyDescent="0.25">
      <c r="A40" s="40">
        <v>30</v>
      </c>
      <c r="B40" s="11" t="s">
        <v>109</v>
      </c>
      <c r="C40" s="11" t="s">
        <v>1</v>
      </c>
      <c r="D40" s="11" t="s">
        <v>69</v>
      </c>
      <c r="E40" s="12">
        <v>41439</v>
      </c>
      <c r="F40" s="20">
        <v>1</v>
      </c>
      <c r="G40" s="48">
        <v>2123.25</v>
      </c>
      <c r="H40" s="22">
        <v>2123.25</v>
      </c>
    </row>
    <row r="41" spans="1:8" s="42" customFormat="1" ht="15" outlineLevel="1" x14ac:dyDescent="0.25">
      <c r="A41" s="40">
        <v>31</v>
      </c>
      <c r="B41" s="11" t="s">
        <v>110</v>
      </c>
      <c r="C41" s="11" t="s">
        <v>1</v>
      </c>
      <c r="D41" s="11" t="s">
        <v>70</v>
      </c>
      <c r="E41" s="12">
        <v>42605</v>
      </c>
      <c r="F41" s="20">
        <v>5</v>
      </c>
      <c r="G41" s="48">
        <v>956.25</v>
      </c>
      <c r="H41" s="22">
        <v>4781.25</v>
      </c>
    </row>
    <row r="42" spans="1:8" s="42" customFormat="1" ht="15" outlineLevel="1" x14ac:dyDescent="0.25">
      <c r="A42" s="40">
        <v>32</v>
      </c>
      <c r="B42" s="11" t="s">
        <v>111</v>
      </c>
      <c r="C42" s="11" t="s">
        <v>1</v>
      </c>
      <c r="D42" s="11" t="s">
        <v>28</v>
      </c>
      <c r="E42" s="12">
        <v>41439</v>
      </c>
      <c r="F42" s="20">
        <v>1</v>
      </c>
      <c r="G42" s="48">
        <v>3825</v>
      </c>
      <c r="H42" s="22">
        <v>3825</v>
      </c>
    </row>
    <row r="43" spans="1:8" s="42" customFormat="1" ht="15" outlineLevel="1" x14ac:dyDescent="0.25">
      <c r="A43" s="40">
        <v>33</v>
      </c>
      <c r="B43" s="11" t="s">
        <v>112</v>
      </c>
      <c r="C43" s="11" t="s">
        <v>1</v>
      </c>
      <c r="D43" s="11" t="s">
        <v>29</v>
      </c>
      <c r="E43" s="12">
        <v>41439</v>
      </c>
      <c r="F43" s="20">
        <v>1</v>
      </c>
      <c r="G43" s="48">
        <v>1083.75</v>
      </c>
      <c r="H43" s="22">
        <v>1083.75</v>
      </c>
    </row>
    <row r="44" spans="1:8" s="42" customFormat="1" ht="15" outlineLevel="1" x14ac:dyDescent="0.25">
      <c r="A44" s="40">
        <v>34</v>
      </c>
      <c r="B44" s="11" t="s">
        <v>113</v>
      </c>
      <c r="C44" s="11" t="s">
        <v>1</v>
      </c>
      <c r="D44" s="11" t="s">
        <v>58</v>
      </c>
      <c r="E44" s="12">
        <v>42605</v>
      </c>
      <c r="F44" s="20">
        <v>12</v>
      </c>
      <c r="G44" s="48">
        <v>765</v>
      </c>
      <c r="H44" s="22">
        <v>9180</v>
      </c>
    </row>
    <row r="45" spans="1:8" s="42" customFormat="1" ht="30" outlineLevel="1" x14ac:dyDescent="0.25">
      <c r="A45" s="40">
        <v>35</v>
      </c>
      <c r="B45" s="11" t="s">
        <v>114</v>
      </c>
      <c r="C45" s="11" t="s">
        <v>1</v>
      </c>
      <c r="D45" s="11" t="s">
        <v>59</v>
      </c>
      <c r="E45" s="12">
        <v>41439</v>
      </c>
      <c r="F45" s="20">
        <v>9</v>
      </c>
      <c r="G45" s="48">
        <v>529.5</v>
      </c>
      <c r="H45" s="22">
        <v>4765.5</v>
      </c>
    </row>
    <row r="46" spans="1:8" s="42" customFormat="1" ht="15" outlineLevel="1" x14ac:dyDescent="0.25">
      <c r="A46" s="40">
        <v>36</v>
      </c>
      <c r="B46" s="11" t="s">
        <v>72</v>
      </c>
      <c r="C46" s="11" t="s">
        <v>1</v>
      </c>
      <c r="D46" s="11" t="s">
        <v>30</v>
      </c>
      <c r="E46" s="12">
        <v>41211</v>
      </c>
      <c r="F46" s="20">
        <v>1</v>
      </c>
      <c r="G46" s="48">
        <v>3997.5</v>
      </c>
      <c r="H46" s="22">
        <v>3997.5</v>
      </c>
    </row>
    <row r="47" spans="1:8" s="42" customFormat="1" ht="15" outlineLevel="1" x14ac:dyDescent="0.25">
      <c r="A47" s="40">
        <v>37</v>
      </c>
      <c r="B47" s="11" t="s">
        <v>72</v>
      </c>
      <c r="C47" s="11" t="s">
        <v>1</v>
      </c>
      <c r="D47" s="11" t="s">
        <v>30</v>
      </c>
      <c r="E47" s="12">
        <v>41439</v>
      </c>
      <c r="F47" s="20">
        <v>1</v>
      </c>
      <c r="G47" s="48">
        <v>3997.5</v>
      </c>
      <c r="H47" s="22">
        <v>3997.5</v>
      </c>
    </row>
    <row r="48" spans="1:8" s="42" customFormat="1" ht="15" outlineLevel="1" x14ac:dyDescent="0.25">
      <c r="A48" s="40">
        <v>38</v>
      </c>
      <c r="B48" s="11" t="s">
        <v>115</v>
      </c>
      <c r="C48" s="11" t="s">
        <v>1</v>
      </c>
      <c r="D48" s="11" t="s">
        <v>31</v>
      </c>
      <c r="E48" s="12">
        <v>41439</v>
      </c>
      <c r="F48" s="20">
        <v>1</v>
      </c>
      <c r="G48" s="48">
        <v>18589.5</v>
      </c>
      <c r="H48" s="22">
        <v>18589.5</v>
      </c>
    </row>
    <row r="49" spans="1:8" s="42" customFormat="1" ht="15" outlineLevel="1" x14ac:dyDescent="0.25">
      <c r="A49" s="40">
        <v>39</v>
      </c>
      <c r="B49" s="11" t="s">
        <v>73</v>
      </c>
      <c r="C49" s="11" t="s">
        <v>1</v>
      </c>
      <c r="D49" s="11" t="s">
        <v>32</v>
      </c>
      <c r="E49" s="12">
        <v>41439</v>
      </c>
      <c r="F49" s="20">
        <v>1</v>
      </c>
      <c r="G49" s="48">
        <v>18589.5</v>
      </c>
      <c r="H49" s="22">
        <v>18589.5</v>
      </c>
    </row>
    <row r="50" spans="1:8" s="42" customFormat="1" ht="15" outlineLevel="1" x14ac:dyDescent="0.25">
      <c r="A50" s="40">
        <v>40</v>
      </c>
      <c r="B50" s="11" t="s">
        <v>116</v>
      </c>
      <c r="C50" s="11" t="s">
        <v>1</v>
      </c>
      <c r="D50" s="11" t="s">
        <v>33</v>
      </c>
      <c r="E50" s="12">
        <v>41211</v>
      </c>
      <c r="F50" s="20">
        <v>1</v>
      </c>
      <c r="G50" s="48">
        <v>2616</v>
      </c>
      <c r="H50" s="22">
        <v>2616</v>
      </c>
    </row>
    <row r="51" spans="1:8" s="42" customFormat="1" ht="15" outlineLevel="1" x14ac:dyDescent="0.25">
      <c r="A51" s="40">
        <v>41</v>
      </c>
      <c r="B51" s="11" t="s">
        <v>74</v>
      </c>
      <c r="C51" s="11" t="s">
        <v>1</v>
      </c>
      <c r="D51" s="11" t="s">
        <v>34</v>
      </c>
      <c r="E51" s="12">
        <v>41211</v>
      </c>
      <c r="F51" s="20">
        <v>1</v>
      </c>
      <c r="G51" s="48">
        <v>5451</v>
      </c>
      <c r="H51" s="22">
        <v>5451</v>
      </c>
    </row>
    <row r="52" spans="1:8" s="42" customFormat="1" ht="15" outlineLevel="1" x14ac:dyDescent="0.25">
      <c r="A52" s="40">
        <v>42</v>
      </c>
      <c r="B52" s="11" t="s">
        <v>117</v>
      </c>
      <c r="C52" s="11" t="s">
        <v>5</v>
      </c>
      <c r="D52" s="11" t="s">
        <v>60</v>
      </c>
      <c r="E52" s="12">
        <v>41912</v>
      </c>
      <c r="F52" s="20">
        <v>1</v>
      </c>
      <c r="G52" s="48">
        <v>1402.5</v>
      </c>
      <c r="H52" s="22">
        <v>1402.5</v>
      </c>
    </row>
    <row r="53" spans="1:8" s="42" customFormat="1" ht="21" customHeight="1" outlineLevel="1" x14ac:dyDescent="0.25">
      <c r="A53" s="40">
        <v>43</v>
      </c>
      <c r="B53" s="11" t="s">
        <v>118</v>
      </c>
      <c r="C53" s="11" t="s">
        <v>1</v>
      </c>
      <c r="D53" s="11" t="s">
        <v>35</v>
      </c>
      <c r="E53" s="12">
        <v>41912</v>
      </c>
      <c r="F53" s="20">
        <v>8</v>
      </c>
      <c r="G53" s="48">
        <v>2204.25</v>
      </c>
      <c r="H53" s="22">
        <v>17634</v>
      </c>
    </row>
    <row r="54" spans="1:8" s="42" customFormat="1" ht="15" outlineLevel="1" x14ac:dyDescent="0.25">
      <c r="A54" s="40">
        <v>44</v>
      </c>
      <c r="B54" s="11" t="s">
        <v>119</v>
      </c>
      <c r="C54" s="11" t="s">
        <v>1</v>
      </c>
      <c r="D54" s="11" t="s">
        <v>61</v>
      </c>
      <c r="E54" s="12">
        <v>41912</v>
      </c>
      <c r="F54" s="20">
        <v>2</v>
      </c>
      <c r="G54" s="48">
        <v>1113</v>
      </c>
      <c r="H54" s="22">
        <v>2226</v>
      </c>
    </row>
    <row r="55" spans="1:8" s="42" customFormat="1" ht="30" outlineLevel="1" x14ac:dyDescent="0.25">
      <c r="A55" s="40">
        <v>45</v>
      </c>
      <c r="B55" s="11" t="s">
        <v>154</v>
      </c>
      <c r="C55" s="11" t="s">
        <v>1</v>
      </c>
      <c r="D55" s="11" t="s">
        <v>120</v>
      </c>
      <c r="E55" s="12">
        <v>41941</v>
      </c>
      <c r="F55" s="20">
        <v>3</v>
      </c>
      <c r="G55" s="48">
        <v>834.75</v>
      </c>
      <c r="H55" s="22">
        <v>2504.25</v>
      </c>
    </row>
    <row r="56" spans="1:8" s="42" customFormat="1" ht="15" outlineLevel="1" x14ac:dyDescent="0.25">
      <c r="A56" s="40">
        <v>46</v>
      </c>
      <c r="B56" s="11" t="s">
        <v>155</v>
      </c>
      <c r="C56" s="11" t="s">
        <v>1</v>
      </c>
      <c r="D56" s="11" t="s">
        <v>160</v>
      </c>
      <c r="E56" s="12">
        <v>42605</v>
      </c>
      <c r="F56" s="20">
        <v>12</v>
      </c>
      <c r="G56" s="48">
        <v>729</v>
      </c>
      <c r="H56" s="22">
        <v>8748</v>
      </c>
    </row>
    <row r="57" spans="1:8" s="42" customFormat="1" ht="15" customHeight="1" outlineLevel="1" x14ac:dyDescent="0.25">
      <c r="A57" s="40">
        <v>47</v>
      </c>
      <c r="B57" s="11" t="s">
        <v>121</v>
      </c>
      <c r="C57" s="11" t="s">
        <v>1</v>
      </c>
      <c r="D57" s="11" t="s">
        <v>36</v>
      </c>
      <c r="E57" s="12">
        <v>41439</v>
      </c>
      <c r="F57" s="20">
        <v>3</v>
      </c>
      <c r="G57" s="48">
        <v>1135.5</v>
      </c>
      <c r="H57" s="22">
        <v>3406.5</v>
      </c>
    </row>
    <row r="58" spans="1:8" s="42" customFormat="1" ht="15" outlineLevel="1" x14ac:dyDescent="0.25">
      <c r="A58" s="40">
        <v>48</v>
      </c>
      <c r="B58" s="11" t="s">
        <v>122</v>
      </c>
      <c r="C58" s="11" t="s">
        <v>1</v>
      </c>
      <c r="D58" s="11" t="s">
        <v>161</v>
      </c>
      <c r="E58" s="12">
        <v>41439</v>
      </c>
      <c r="F58" s="20">
        <v>3</v>
      </c>
      <c r="G58" s="48">
        <v>6594.75</v>
      </c>
      <c r="H58" s="22">
        <v>19784.25</v>
      </c>
    </row>
    <row r="59" spans="1:8" s="42" customFormat="1" ht="15" outlineLevel="1" x14ac:dyDescent="0.25">
      <c r="A59" s="40">
        <v>49</v>
      </c>
      <c r="B59" s="11" t="s">
        <v>123</v>
      </c>
      <c r="C59" s="11" t="s">
        <v>1</v>
      </c>
      <c r="D59" s="11" t="s">
        <v>37</v>
      </c>
      <c r="E59" s="12">
        <v>41235</v>
      </c>
      <c r="F59" s="20">
        <v>1</v>
      </c>
      <c r="G59" s="48">
        <v>2204.25</v>
      </c>
      <c r="H59" s="22">
        <v>2204.25</v>
      </c>
    </row>
    <row r="60" spans="1:8" s="42" customFormat="1" ht="15" outlineLevel="1" x14ac:dyDescent="0.25">
      <c r="A60" s="40">
        <v>50</v>
      </c>
      <c r="B60" s="11" t="s">
        <v>124</v>
      </c>
      <c r="C60" s="11" t="s">
        <v>1</v>
      </c>
      <c r="D60" s="11" t="s">
        <v>38</v>
      </c>
      <c r="E60" s="12">
        <v>41211</v>
      </c>
      <c r="F60" s="20">
        <v>1</v>
      </c>
      <c r="G60" s="48">
        <v>1309.5</v>
      </c>
      <c r="H60" s="22">
        <v>1309.5</v>
      </c>
    </row>
    <row r="61" spans="1:8" s="43" customFormat="1" ht="15" outlineLevel="1" x14ac:dyDescent="0.25">
      <c r="A61" s="40">
        <v>51</v>
      </c>
      <c r="B61" s="11" t="s">
        <v>158</v>
      </c>
      <c r="C61" s="11" t="s">
        <v>1</v>
      </c>
      <c r="D61" s="11" t="s">
        <v>39</v>
      </c>
      <c r="E61" s="12">
        <v>41439</v>
      </c>
      <c r="F61" s="20">
        <v>1</v>
      </c>
      <c r="G61" s="48">
        <v>507.75</v>
      </c>
      <c r="H61" s="22">
        <v>507.75</v>
      </c>
    </row>
    <row r="62" spans="1:8" s="43" customFormat="1" ht="30" outlineLevel="1" x14ac:dyDescent="0.25">
      <c r="A62" s="40">
        <v>52</v>
      </c>
      <c r="B62" s="11" t="s">
        <v>156</v>
      </c>
      <c r="C62" s="11" t="s">
        <v>1</v>
      </c>
      <c r="D62" s="11" t="s">
        <v>159</v>
      </c>
      <c r="E62" s="12">
        <v>41983</v>
      </c>
      <c r="F62" s="20">
        <v>6</v>
      </c>
      <c r="G62" s="48">
        <v>2361</v>
      </c>
      <c r="H62" s="22">
        <v>14166</v>
      </c>
    </row>
    <row r="63" spans="1:8" s="43" customFormat="1" ht="15" outlineLevel="1" x14ac:dyDescent="0.25">
      <c r="A63" s="40">
        <v>53</v>
      </c>
      <c r="B63" s="11" t="s">
        <v>125</v>
      </c>
      <c r="C63" s="11" t="s">
        <v>5</v>
      </c>
      <c r="D63" s="11" t="s">
        <v>56</v>
      </c>
      <c r="E63" s="12">
        <v>41232</v>
      </c>
      <c r="F63" s="20">
        <v>1</v>
      </c>
      <c r="G63" s="48">
        <v>7012.5</v>
      </c>
      <c r="H63" s="22">
        <v>7012.5</v>
      </c>
    </row>
    <row r="64" spans="1:8" s="43" customFormat="1" ht="15" outlineLevel="1" x14ac:dyDescent="0.25">
      <c r="A64" s="40">
        <v>54</v>
      </c>
      <c r="B64" s="11" t="s">
        <v>125</v>
      </c>
      <c r="C64" s="11" t="s">
        <v>5</v>
      </c>
      <c r="D64" s="11" t="s">
        <v>56</v>
      </c>
      <c r="E64" s="12">
        <v>41912</v>
      </c>
      <c r="F64" s="20">
        <v>1</v>
      </c>
      <c r="G64" s="48">
        <v>7012.5</v>
      </c>
      <c r="H64" s="22">
        <v>7012.5</v>
      </c>
    </row>
    <row r="65" spans="1:8" s="43" customFormat="1" ht="15" outlineLevel="1" x14ac:dyDescent="0.25">
      <c r="A65" s="40">
        <v>55</v>
      </c>
      <c r="B65" s="11" t="s">
        <v>40</v>
      </c>
      <c r="C65" s="11" t="s">
        <v>1</v>
      </c>
      <c r="D65" s="11" t="s">
        <v>41</v>
      </c>
      <c r="E65" s="12">
        <v>41439</v>
      </c>
      <c r="F65" s="20">
        <v>12</v>
      </c>
      <c r="G65" s="48">
        <v>1785</v>
      </c>
      <c r="H65" s="22">
        <v>21420</v>
      </c>
    </row>
    <row r="66" spans="1:8" s="43" customFormat="1" ht="15" outlineLevel="1" x14ac:dyDescent="0.25">
      <c r="A66" s="40">
        <v>56</v>
      </c>
      <c r="B66" s="11" t="s">
        <v>126</v>
      </c>
      <c r="C66" s="11" t="s">
        <v>1</v>
      </c>
      <c r="D66" s="11" t="s">
        <v>42</v>
      </c>
      <c r="E66" s="12">
        <v>41932</v>
      </c>
      <c r="F66" s="20">
        <v>10</v>
      </c>
      <c r="G66" s="48">
        <v>2697</v>
      </c>
      <c r="H66" s="22">
        <v>26970</v>
      </c>
    </row>
    <row r="67" spans="1:8" s="43" customFormat="1" ht="15" outlineLevel="1" x14ac:dyDescent="0.25">
      <c r="A67" s="40">
        <v>57</v>
      </c>
      <c r="B67" s="11" t="s">
        <v>127</v>
      </c>
      <c r="C67" s="11" t="s">
        <v>1</v>
      </c>
      <c r="D67" s="11" t="s">
        <v>43</v>
      </c>
      <c r="E67" s="12">
        <v>42605</v>
      </c>
      <c r="F67" s="20">
        <v>4</v>
      </c>
      <c r="G67" s="48">
        <v>1416</v>
      </c>
      <c r="H67" s="22">
        <v>5664</v>
      </c>
    </row>
    <row r="68" spans="1:8" s="43" customFormat="1" ht="15" outlineLevel="1" x14ac:dyDescent="0.25">
      <c r="A68" s="40">
        <v>58</v>
      </c>
      <c r="B68" s="11" t="s">
        <v>128</v>
      </c>
      <c r="C68" s="11" t="s">
        <v>1</v>
      </c>
      <c r="D68" s="11" t="s">
        <v>44</v>
      </c>
      <c r="E68" s="12">
        <v>42605</v>
      </c>
      <c r="F68" s="20">
        <v>4</v>
      </c>
      <c r="G68" s="48">
        <v>3187.5</v>
      </c>
      <c r="H68" s="22">
        <v>12750</v>
      </c>
    </row>
    <row r="69" spans="1:8" s="43" customFormat="1" ht="30" outlineLevel="1" x14ac:dyDescent="0.25">
      <c r="A69" s="40">
        <v>59</v>
      </c>
      <c r="B69" s="11" t="s">
        <v>129</v>
      </c>
      <c r="C69" s="11" t="s">
        <v>1</v>
      </c>
      <c r="D69" s="11" t="s">
        <v>45</v>
      </c>
      <c r="E69" s="12">
        <v>41941</v>
      </c>
      <c r="F69" s="20">
        <v>4</v>
      </c>
      <c r="G69" s="48">
        <v>1135.5</v>
      </c>
      <c r="H69" s="22">
        <v>4542</v>
      </c>
    </row>
    <row r="70" spans="1:8" s="43" customFormat="1" ht="30" outlineLevel="1" x14ac:dyDescent="0.25">
      <c r="A70" s="40">
        <v>60</v>
      </c>
      <c r="B70" s="11" t="s">
        <v>130</v>
      </c>
      <c r="C70" s="11" t="s">
        <v>1</v>
      </c>
      <c r="D70" s="11" t="s">
        <v>62</v>
      </c>
      <c r="E70" s="12">
        <v>41912</v>
      </c>
      <c r="F70" s="20">
        <v>2</v>
      </c>
      <c r="G70" s="48">
        <v>1848.75</v>
      </c>
      <c r="H70" s="22">
        <v>3697.5</v>
      </c>
    </row>
    <row r="71" spans="1:8" s="43" customFormat="1" ht="30" outlineLevel="1" x14ac:dyDescent="0.25">
      <c r="A71" s="40">
        <v>61</v>
      </c>
      <c r="B71" s="11" t="s">
        <v>131</v>
      </c>
      <c r="C71" s="11" t="s">
        <v>1</v>
      </c>
      <c r="D71" s="11" t="s">
        <v>46</v>
      </c>
      <c r="E71" s="12">
        <v>41912</v>
      </c>
      <c r="F71" s="20">
        <v>3</v>
      </c>
      <c r="G71" s="48">
        <v>2275.5</v>
      </c>
      <c r="H71" s="22">
        <v>6826.5</v>
      </c>
    </row>
    <row r="72" spans="1:8" s="43" customFormat="1" ht="30" outlineLevel="1" x14ac:dyDescent="0.25">
      <c r="A72" s="40">
        <v>62</v>
      </c>
      <c r="B72" s="11" t="s">
        <v>157</v>
      </c>
      <c r="C72" s="11" t="s">
        <v>1</v>
      </c>
      <c r="D72" s="11" t="s">
        <v>47</v>
      </c>
      <c r="E72" s="12">
        <v>41439</v>
      </c>
      <c r="F72" s="20">
        <v>3</v>
      </c>
      <c r="G72" s="48">
        <v>2998.5</v>
      </c>
      <c r="H72" s="22">
        <v>8995.5</v>
      </c>
    </row>
    <row r="73" spans="1:8" s="43" customFormat="1" ht="30" outlineLevel="1" x14ac:dyDescent="0.25">
      <c r="A73" s="40">
        <v>63</v>
      </c>
      <c r="B73" s="11" t="s">
        <v>157</v>
      </c>
      <c r="C73" s="11" t="s">
        <v>1</v>
      </c>
      <c r="D73" s="11" t="s">
        <v>47</v>
      </c>
      <c r="E73" s="12">
        <v>41912</v>
      </c>
      <c r="F73" s="20">
        <v>2</v>
      </c>
      <c r="G73" s="48">
        <v>2998.5</v>
      </c>
      <c r="H73" s="22">
        <v>5997</v>
      </c>
    </row>
    <row r="74" spans="1:8" s="43" customFormat="1" ht="30" outlineLevel="1" x14ac:dyDescent="0.25">
      <c r="A74" s="40">
        <v>64</v>
      </c>
      <c r="B74" s="11" t="s">
        <v>63</v>
      </c>
      <c r="C74" s="11" t="s">
        <v>1</v>
      </c>
      <c r="D74" s="11" t="s">
        <v>64</v>
      </c>
      <c r="E74" s="12">
        <v>41912</v>
      </c>
      <c r="F74" s="20">
        <v>1</v>
      </c>
      <c r="G74" s="48">
        <v>2341.5</v>
      </c>
      <c r="H74" s="22">
        <v>2341.5</v>
      </c>
    </row>
    <row r="75" spans="1:8" s="43" customFormat="1" ht="30" outlineLevel="1" x14ac:dyDescent="0.25">
      <c r="A75" s="40">
        <v>65</v>
      </c>
      <c r="B75" s="11" t="s">
        <v>65</v>
      </c>
      <c r="C75" s="11" t="s">
        <v>1</v>
      </c>
      <c r="D75" s="11" t="s">
        <v>66</v>
      </c>
      <c r="E75" s="12">
        <v>41912</v>
      </c>
      <c r="F75" s="20">
        <v>3</v>
      </c>
      <c r="G75" s="48">
        <v>2275.5</v>
      </c>
      <c r="H75" s="22">
        <v>6826.5</v>
      </c>
    </row>
    <row r="76" spans="1:8" s="43" customFormat="1" ht="15" outlineLevel="1" x14ac:dyDescent="0.25">
      <c r="A76" s="40">
        <v>66</v>
      </c>
      <c r="B76" s="11" t="s">
        <v>132</v>
      </c>
      <c r="C76" s="11" t="s">
        <v>1</v>
      </c>
      <c r="D76" s="11" t="s">
        <v>48</v>
      </c>
      <c r="E76" s="12">
        <v>41439</v>
      </c>
      <c r="F76" s="20">
        <v>2</v>
      </c>
      <c r="G76" s="48">
        <v>1728.75</v>
      </c>
      <c r="H76" s="22">
        <v>3457.5</v>
      </c>
    </row>
    <row r="77" spans="1:8" s="43" customFormat="1" ht="15" outlineLevel="1" x14ac:dyDescent="0.25">
      <c r="A77" s="40">
        <v>67</v>
      </c>
      <c r="B77" s="11" t="s">
        <v>133</v>
      </c>
      <c r="C77" s="11" t="s">
        <v>1</v>
      </c>
      <c r="D77" s="11" t="s">
        <v>49</v>
      </c>
      <c r="E77" s="12">
        <v>41211</v>
      </c>
      <c r="F77" s="20">
        <v>1</v>
      </c>
      <c r="G77" s="48">
        <v>2983.5</v>
      </c>
      <c r="H77" s="22">
        <v>2983.5</v>
      </c>
    </row>
    <row r="78" spans="1:8" s="43" customFormat="1" ht="30" outlineLevel="1" x14ac:dyDescent="0.25">
      <c r="A78" s="40">
        <v>68</v>
      </c>
      <c r="B78" s="11" t="s">
        <v>134</v>
      </c>
      <c r="C78" s="11" t="s">
        <v>5</v>
      </c>
      <c r="D78" s="11" t="s">
        <v>50</v>
      </c>
      <c r="E78" s="12">
        <v>41439</v>
      </c>
      <c r="F78" s="20">
        <v>2</v>
      </c>
      <c r="G78" s="48">
        <v>11580</v>
      </c>
      <c r="H78" s="22">
        <v>23160</v>
      </c>
    </row>
    <row r="79" spans="1:8" s="43" customFormat="1" ht="30" outlineLevel="1" x14ac:dyDescent="0.25">
      <c r="A79" s="40">
        <v>69</v>
      </c>
      <c r="B79" s="11" t="s">
        <v>134</v>
      </c>
      <c r="C79" s="11" t="s">
        <v>5</v>
      </c>
      <c r="D79" s="11" t="s">
        <v>51</v>
      </c>
      <c r="E79" s="12">
        <v>41194</v>
      </c>
      <c r="F79" s="20">
        <v>21</v>
      </c>
      <c r="G79" s="48">
        <v>11580</v>
      </c>
      <c r="H79" s="22">
        <v>243180</v>
      </c>
    </row>
    <row r="80" spans="1:8" s="43" customFormat="1" ht="15" outlineLevel="1" x14ac:dyDescent="0.25">
      <c r="A80" s="40">
        <v>70</v>
      </c>
      <c r="B80" s="11" t="s">
        <v>135</v>
      </c>
      <c r="C80" s="11" t="s">
        <v>1</v>
      </c>
      <c r="D80" s="11" t="s">
        <v>71</v>
      </c>
      <c r="E80" s="12">
        <v>42605</v>
      </c>
      <c r="F80" s="20">
        <v>18</v>
      </c>
      <c r="G80" s="48">
        <v>1587.75</v>
      </c>
      <c r="H80" s="22">
        <v>28579.5</v>
      </c>
    </row>
    <row r="81" spans="1:8" s="43" customFormat="1" ht="15" outlineLevel="1" x14ac:dyDescent="0.25">
      <c r="A81" s="40">
        <v>71</v>
      </c>
      <c r="B81" s="11" t="s">
        <v>136</v>
      </c>
      <c r="C81" s="11" t="s">
        <v>1</v>
      </c>
      <c r="D81" s="11" t="s">
        <v>52</v>
      </c>
      <c r="E81" s="12">
        <v>42605</v>
      </c>
      <c r="F81" s="20">
        <v>2</v>
      </c>
      <c r="G81" s="48">
        <v>924.75</v>
      </c>
      <c r="H81" s="22">
        <v>1849.5</v>
      </c>
    </row>
    <row r="82" spans="1:8" s="2" customFormat="1" x14ac:dyDescent="0.25">
      <c r="A82" s="32"/>
      <c r="B82" s="30" t="s">
        <v>137</v>
      </c>
      <c r="C82" s="33"/>
      <c r="D82" s="33"/>
      <c r="E82" s="34"/>
      <c r="F82" s="35"/>
      <c r="G82" s="49"/>
      <c r="H82" s="36"/>
    </row>
    <row r="83" spans="1:8" s="41" customFormat="1" ht="15" outlineLevel="1" x14ac:dyDescent="0.25">
      <c r="A83" s="40">
        <v>1</v>
      </c>
      <c r="B83" s="11" t="s">
        <v>81</v>
      </c>
      <c r="C83" s="11" t="s">
        <v>82</v>
      </c>
      <c r="D83" s="11" t="s">
        <v>80</v>
      </c>
      <c r="E83" s="12">
        <v>37711</v>
      </c>
      <c r="F83" s="20">
        <v>580</v>
      </c>
      <c r="G83" s="48">
        <v>178.5</v>
      </c>
      <c r="H83" s="22">
        <v>103530</v>
      </c>
    </row>
    <row r="84" spans="1:8" s="41" customFormat="1" ht="15" outlineLevel="1" x14ac:dyDescent="0.25">
      <c r="A84" s="40">
        <v>2</v>
      </c>
      <c r="B84" s="11" t="s">
        <v>83</v>
      </c>
      <c r="C84" s="11" t="s">
        <v>82</v>
      </c>
      <c r="D84" s="11" t="s">
        <v>84</v>
      </c>
      <c r="E84" s="12">
        <v>37711</v>
      </c>
      <c r="F84" s="20">
        <v>516</v>
      </c>
      <c r="G84" s="48">
        <v>112.5</v>
      </c>
      <c r="H84" s="22">
        <v>58050</v>
      </c>
    </row>
    <row r="85" spans="1:8" s="41" customFormat="1" ht="15" outlineLevel="1" x14ac:dyDescent="0.25">
      <c r="A85" s="40">
        <v>3</v>
      </c>
      <c r="B85" s="11" t="s">
        <v>138</v>
      </c>
      <c r="C85" s="11" t="s">
        <v>82</v>
      </c>
      <c r="D85" s="11" t="s">
        <v>139</v>
      </c>
      <c r="E85" s="12">
        <v>37711</v>
      </c>
      <c r="F85" s="20">
        <v>1773</v>
      </c>
      <c r="G85" s="48">
        <v>114</v>
      </c>
      <c r="H85" s="22">
        <v>202122</v>
      </c>
    </row>
    <row r="86" spans="1:8" s="41" customFormat="1" ht="15" outlineLevel="1" x14ac:dyDescent="0.25">
      <c r="A86" s="40">
        <v>4</v>
      </c>
      <c r="B86" s="11" t="s">
        <v>144</v>
      </c>
      <c r="C86" s="11" t="s">
        <v>145</v>
      </c>
      <c r="D86" s="11" t="s">
        <v>146</v>
      </c>
      <c r="E86" s="12">
        <v>40451</v>
      </c>
      <c r="F86" s="20">
        <v>7.0000000000000007E-2</v>
      </c>
      <c r="G86" s="48">
        <v>360750</v>
      </c>
      <c r="H86" s="22">
        <v>25252.5</v>
      </c>
    </row>
    <row r="87" spans="1:8" s="2" customFormat="1" x14ac:dyDescent="0.25">
      <c r="A87" s="32"/>
      <c r="B87" s="30" t="s">
        <v>140</v>
      </c>
      <c r="C87" s="33"/>
      <c r="D87" s="33"/>
      <c r="E87" s="34"/>
      <c r="F87" s="35"/>
      <c r="G87" s="49"/>
      <c r="H87" s="36"/>
    </row>
    <row r="88" spans="1:8" s="41" customFormat="1" ht="15" outlineLevel="1" x14ac:dyDescent="0.25">
      <c r="A88" s="40">
        <v>1</v>
      </c>
      <c r="B88" s="11" t="s">
        <v>141</v>
      </c>
      <c r="C88" s="11" t="s">
        <v>142</v>
      </c>
      <c r="D88" s="11" t="s">
        <v>143</v>
      </c>
      <c r="E88" s="12">
        <v>41037</v>
      </c>
      <c r="F88" s="20">
        <v>0.33300000000000002</v>
      </c>
      <c r="G88" s="48">
        <v>429750</v>
      </c>
      <c r="H88" s="22">
        <v>141817.5</v>
      </c>
    </row>
    <row r="89" spans="1:8" s="2" customFormat="1" x14ac:dyDescent="0.25">
      <c r="A89" s="32"/>
      <c r="B89" s="30" t="s">
        <v>147</v>
      </c>
      <c r="C89" s="33"/>
      <c r="D89" s="33"/>
      <c r="E89" s="34"/>
      <c r="F89" s="35"/>
      <c r="G89" s="49"/>
      <c r="H89" s="36"/>
    </row>
    <row r="90" spans="1:8" s="41" customFormat="1" ht="24.75" customHeight="1" outlineLevel="1" x14ac:dyDescent="0.25">
      <c r="A90" s="40">
        <v>1</v>
      </c>
      <c r="B90" s="11" t="s">
        <v>148</v>
      </c>
      <c r="C90" s="11" t="s">
        <v>1</v>
      </c>
      <c r="D90" s="11" t="s">
        <v>149</v>
      </c>
      <c r="E90" s="12">
        <v>44368</v>
      </c>
      <c r="F90" s="20">
        <v>1</v>
      </c>
      <c r="G90" s="48">
        <v>255420</v>
      </c>
      <c r="H90" s="22">
        <v>255420</v>
      </c>
    </row>
    <row r="91" spans="1:8" s="41" customFormat="1" ht="24.75" customHeight="1" outlineLevel="1" x14ac:dyDescent="0.25">
      <c r="A91" s="40">
        <v>2</v>
      </c>
      <c r="B91" s="11" t="s">
        <v>150</v>
      </c>
      <c r="C91" s="11" t="s">
        <v>1</v>
      </c>
      <c r="D91" s="11" t="s">
        <v>151</v>
      </c>
      <c r="E91" s="12">
        <v>43600</v>
      </c>
      <c r="F91" s="20">
        <v>1</v>
      </c>
      <c r="G91" s="48">
        <v>209447.25</v>
      </c>
      <c r="H91" s="22">
        <v>209447.25</v>
      </c>
    </row>
    <row r="92" spans="1:8" s="41" customFormat="1" ht="26.25" customHeight="1" outlineLevel="1" x14ac:dyDescent="0.25">
      <c r="A92" s="40">
        <v>3</v>
      </c>
      <c r="B92" s="11" t="s">
        <v>150</v>
      </c>
      <c r="C92" s="11" t="s">
        <v>1</v>
      </c>
      <c r="D92" s="11" t="s">
        <v>151</v>
      </c>
      <c r="E92" s="12">
        <v>43922</v>
      </c>
      <c r="F92" s="20">
        <v>1</v>
      </c>
      <c r="G92" s="48">
        <v>231829.5</v>
      </c>
      <c r="H92" s="22">
        <v>231829.5</v>
      </c>
    </row>
    <row r="93" spans="1:8" s="41" customFormat="1" ht="34.5" customHeight="1" outlineLevel="1" x14ac:dyDescent="0.25">
      <c r="A93" s="40">
        <v>4</v>
      </c>
      <c r="B93" s="11" t="s">
        <v>152</v>
      </c>
      <c r="C93" s="11" t="s">
        <v>1</v>
      </c>
      <c r="D93" s="11" t="s">
        <v>153</v>
      </c>
      <c r="E93" s="12">
        <v>43420</v>
      </c>
      <c r="F93" s="20">
        <v>1</v>
      </c>
      <c r="G93" s="48">
        <v>205032.75</v>
      </c>
      <c r="H93" s="22">
        <v>205032.75</v>
      </c>
    </row>
    <row r="94" spans="1:8" s="41" customFormat="1" ht="34.5" customHeight="1" outlineLevel="1" x14ac:dyDescent="0.25">
      <c r="A94" s="40">
        <v>5</v>
      </c>
      <c r="B94" s="11" t="s">
        <v>165</v>
      </c>
      <c r="C94" s="11" t="s">
        <v>1</v>
      </c>
      <c r="D94" s="11" t="s">
        <v>166</v>
      </c>
      <c r="E94" s="12">
        <v>43922</v>
      </c>
      <c r="F94" s="20">
        <v>1</v>
      </c>
      <c r="G94" s="48">
        <v>305022.75</v>
      </c>
      <c r="H94" s="22">
        <v>305022.75</v>
      </c>
    </row>
    <row r="95" spans="1:8" s="41" customFormat="1" ht="34.5" customHeight="1" x14ac:dyDescent="0.25">
      <c r="A95" s="32"/>
      <c r="B95" s="30" t="s">
        <v>167</v>
      </c>
      <c r="C95" s="33"/>
      <c r="D95" s="33"/>
      <c r="E95" s="34"/>
      <c r="F95" s="35"/>
      <c r="G95" s="49"/>
      <c r="H95" s="36"/>
    </row>
    <row r="96" spans="1:8" s="41" customFormat="1" ht="34.5" customHeight="1" outlineLevel="1" x14ac:dyDescent="0.25">
      <c r="A96" s="40">
        <v>1</v>
      </c>
      <c r="B96" s="11" t="s">
        <v>168</v>
      </c>
      <c r="C96" s="11" t="s">
        <v>1</v>
      </c>
      <c r="D96" s="11" t="s">
        <v>169</v>
      </c>
      <c r="E96" s="12">
        <v>36892</v>
      </c>
      <c r="F96" s="20">
        <v>1</v>
      </c>
      <c r="G96" s="48">
        <v>1500000</v>
      </c>
      <c r="H96" s="22">
        <v>1500000</v>
      </c>
    </row>
    <row r="97" spans="1:8" s="13" customFormat="1" x14ac:dyDescent="0.25">
      <c r="A97" s="24"/>
      <c r="B97" s="24"/>
      <c r="C97" s="25"/>
      <c r="D97" s="26"/>
      <c r="E97" s="24"/>
      <c r="F97" s="23"/>
      <c r="G97" s="50"/>
      <c r="H97" s="37">
        <f>SUBTOTAL(9,H11:H96)</f>
        <v>4213573.5</v>
      </c>
    </row>
    <row r="98" spans="1:8" s="13" customFormat="1" x14ac:dyDescent="0.25">
      <c r="A98" s="5"/>
      <c r="B98" s="16"/>
      <c r="C98" s="17"/>
      <c r="D98" s="15"/>
      <c r="E98" s="5"/>
      <c r="F98" s="5"/>
      <c r="G98" s="51"/>
    </row>
    <row r="99" spans="1:8" s="13" customFormat="1" x14ac:dyDescent="0.25">
      <c r="A99" s="5"/>
      <c r="B99" s="18"/>
      <c r="C99" s="14"/>
      <c r="D99" s="15"/>
      <c r="E99" s="5"/>
      <c r="F99" s="5"/>
      <c r="G99" s="51"/>
    </row>
    <row r="100" spans="1:8" s="13" customFormat="1" x14ac:dyDescent="0.25">
      <c r="A100" s="5"/>
      <c r="B100" s="19"/>
      <c r="C100" s="14"/>
      <c r="D100" s="15"/>
      <c r="E100" s="5"/>
      <c r="F100" s="5"/>
      <c r="G100" s="51"/>
    </row>
    <row r="101" spans="1:8" x14ac:dyDescent="0.25">
      <c r="B101" s="7"/>
    </row>
    <row r="102" spans="1:8" x14ac:dyDescent="0.25">
      <c r="B102" s="6"/>
    </row>
    <row r="103" spans="1:8" s="4" customFormat="1" x14ac:dyDescent="0.25">
      <c r="A103" s="2"/>
      <c r="B103" s="6"/>
      <c r="D103" s="8"/>
      <c r="E103" s="2"/>
      <c r="F103" s="2"/>
      <c r="G103" s="52"/>
    </row>
  </sheetData>
  <autoFilter ref="A9:H93" xr:uid="{00000000-0001-0000-0000-000000000000}"/>
  <mergeCells count="7">
    <mergeCell ref="A6:F6"/>
    <mergeCell ref="F7:H7"/>
    <mergeCell ref="A7:A8"/>
    <mergeCell ref="B7:B8"/>
    <mergeCell ref="C7:C8"/>
    <mergeCell ref="D7:D8"/>
    <mergeCell ref="E7:E8"/>
  </mergeCells>
  <printOptions horizontalCentered="1"/>
  <pageMargins left="0.78740157480314965" right="0.19685039370078741" top="0.39370078740157483" bottom="0.39370078740157483" header="0.51181102362204722" footer="0.5118110236220472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НВЛ</vt:lpstr>
      <vt:lpstr>НВЛ!Заголовки_для_печати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</dc:creator>
  <cp:lastModifiedBy>Руслан Деникаев</cp:lastModifiedBy>
  <cp:revision>1</cp:revision>
  <cp:lastPrinted>2022-04-05T09:49:44Z</cp:lastPrinted>
  <dcterms:created xsi:type="dcterms:W3CDTF">2017-01-09T11:09:30Z</dcterms:created>
  <dcterms:modified xsi:type="dcterms:W3CDTF">2022-12-26T06:06:06Z</dcterms:modified>
</cp:coreProperties>
</file>